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E5A17896-4A09-404A-A90A-95FBAF098CE6}" xr6:coauthVersionLast="47" xr6:coauthVersionMax="47" xr10:uidLastSave="{00000000-0000-0000-0000-000000000000}"/>
  <bookViews>
    <workbookView xWindow="-108" yWindow="-108" windowWidth="23256" windowHeight="12576" xr2:uid="{66F063D5-9885-44AE-9158-A44C527B924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17" i="1"/>
</calcChain>
</file>

<file path=xl/sharedStrings.xml><?xml version="1.0" encoding="utf-8"?>
<sst xmlns="http://schemas.openxmlformats.org/spreadsheetml/2006/main" count="78" uniqueCount="62">
  <si>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</si>
  <si>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</si>
  <si>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</si>
  <si>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</si>
  <si>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</si>
  <si>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</si>
  <si>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</si>
  <si>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</si>
  <si>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</si>
  <si>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</si>
  <si>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</si>
  <si>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</si>
  <si>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</si>
  <si>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</si>
  <si>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</si>
  <si>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</si>
  <si>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</si>
  <si>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</si>
  <si>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</si>
  <si>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</si>
  <si>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</si>
  <si>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</si>
  <si>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</si>
  <si>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</si>
  <si>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</si>
  <si>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</si>
  <si>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</si>
  <si>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с маслом сливочным</t>
  </si>
  <si>
    <t>гор.напиток</t>
  </si>
  <si>
    <t xml:space="preserve">чай с сахаром </t>
  </si>
  <si>
    <t>54-2гн -2020</t>
  </si>
  <si>
    <t>хлеб</t>
  </si>
  <si>
    <t>фрукты</t>
  </si>
  <si>
    <t xml:space="preserve">бутерброд с сыром </t>
  </si>
  <si>
    <t>итого</t>
  </si>
  <si>
    <t>Завтрак 2</t>
  </si>
  <si>
    <t>Обед</t>
  </si>
  <si>
    <t>закуска</t>
  </si>
  <si>
    <t>54-12з-2020</t>
  </si>
  <si>
    <t>1 блюдо</t>
  </si>
  <si>
    <t>2 блюдо</t>
  </si>
  <si>
    <t>котлета из говядины</t>
  </si>
  <si>
    <t>54-4м-2020</t>
  </si>
  <si>
    <t>гарнир</t>
  </si>
  <si>
    <t>Каша гречневая рассыпчатая</t>
  </si>
  <si>
    <t>54-4г-2020</t>
  </si>
  <si>
    <t>напиток</t>
  </si>
  <si>
    <t>компот из смеси сухофруктов</t>
  </si>
  <si>
    <t>54-7хн-2020</t>
  </si>
  <si>
    <t>хлеб бел.</t>
  </si>
  <si>
    <t>белый</t>
  </si>
  <si>
    <t>пром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</si>
  <si>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</si>
  <si>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</si>
  <si>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</si>
  <si>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</si>
  <si>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</si>
  <si>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</si>
  <si>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</si>
  <si>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</si>
  <si>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</si>
  <si>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 xml:space="preserve">салат из отварной свеклы с яблоком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</si>
</sst>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35B43-538B-4064-9CEA-4EE730A2D5B9}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12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2" x14ac:dyDescent="0.3">
      <c r="A6" s="15">
        <v>2</v>
      </c>
      <c r="B6" s="16">
        <v>8</v>
      </c>
      <c r="C6" s="17" t="s">
        <v>25</v>
      </c>
      <c r="D6" s="18" t="s">
        <v>26</v>
      </c>
      <c r="E6" s="19" t="s">
        <v>27</v>
      </c>
      <c r="F6" s="20">
        <v>240</v>
      </c>
      <c r="G6" s="20">
        <v>6.33</v>
      </c>
      <c r="H6" s="20">
        <v>8.9</v>
      </c>
      <c r="I6" s="20">
        <v>25.49</v>
      </c>
      <c r="J6" s="20">
        <v>109</v>
      </c>
      <c r="K6" s="21">
        <v>109</v>
      </c>
      <c r="L6" s="20">
        <v>10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30</v>
      </c>
      <c r="L8" s="27">
        <v>3.5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6" t="s">
        <v>33</v>
      </c>
      <c r="E11" s="26" t="s">
        <v>33</v>
      </c>
      <c r="F11" s="27">
        <v>60</v>
      </c>
      <c r="G11" s="27">
        <v>6.62</v>
      </c>
      <c r="H11" s="27">
        <v>9.48</v>
      </c>
      <c r="I11" s="27">
        <v>10.06</v>
      </c>
      <c r="J11" s="27">
        <v>152</v>
      </c>
      <c r="K11" s="28">
        <v>376</v>
      </c>
      <c r="L11" s="27">
        <v>5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34</v>
      </c>
      <c r="E13" s="34"/>
      <c r="F13" s="35">
        <f>SUM(F6:F12)</f>
        <v>500</v>
      </c>
      <c r="G13" s="35">
        <f t="shared" ref="G13:J13" si="0">SUM(G6:G12)</f>
        <v>13.15</v>
      </c>
      <c r="H13" s="35">
        <f t="shared" si="0"/>
        <v>18.380000000000003</v>
      </c>
      <c r="I13" s="35">
        <f t="shared" si="0"/>
        <v>41.95</v>
      </c>
      <c r="J13" s="35">
        <f t="shared" si="0"/>
        <v>287.39999999999998</v>
      </c>
      <c r="K13" s="36"/>
      <c r="L13" s="35">
        <f t="shared" ref="L13" si="1">SUM(L6:L12)</f>
        <v>18.5</v>
      </c>
    </row>
    <row r="14" spans="1:12" x14ac:dyDescent="0.3">
      <c r="A14" s="37">
        <f>A6</f>
        <v>2</v>
      </c>
      <c r="B14" s="38">
        <f>B6</f>
        <v>8</v>
      </c>
      <c r="C14" s="39" t="s">
        <v>35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34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52.8" x14ac:dyDescent="0.3">
      <c r="A18" s="37">
        <f>A6</f>
        <v>2</v>
      </c>
      <c r="B18" s="38">
        <f>B6</f>
        <v>8</v>
      </c>
      <c r="C18" s="39" t="s">
        <v>36</v>
      </c>
      <c r="D18" s="29" t="s">
        <v>37</v>
      </c>
      <c r="E18" s="26" t="s">
        <v>61</v>
      </c>
      <c r="F18" s="27">
        <v>100</v>
      </c>
      <c r="G18" s="27">
        <v>0.8</v>
      </c>
      <c r="H18" s="27">
        <v>2.7</v>
      </c>
      <c r="I18" s="27">
        <v>4.5999999999999996</v>
      </c>
      <c r="J18" s="27">
        <v>45.7</v>
      </c>
      <c r="K18" s="28" t="s">
        <v>38</v>
      </c>
      <c r="L18" s="27">
        <v>2.5</v>
      </c>
    </row>
    <row r="19" spans="1:12" x14ac:dyDescent="0.3">
      <c r="A19" s="22"/>
      <c r="B19" s="23"/>
      <c r="C19" s="24"/>
      <c r="D19" s="29" t="s">
        <v>39</v>
      </c>
      <c r="E19" s="26"/>
      <c r="F19" s="27"/>
      <c r="G19" s="27"/>
      <c r="H19" s="27"/>
      <c r="I19" s="27"/>
      <c r="J19" s="27"/>
      <c r="K19" s="28"/>
      <c r="L19" s="27"/>
    </row>
    <row r="20" spans="1:12" ht="52.8" x14ac:dyDescent="0.3">
      <c r="A20" s="22"/>
      <c r="B20" s="23"/>
      <c r="C20" s="24"/>
      <c r="D20" s="29" t="s">
        <v>40</v>
      </c>
      <c r="E20" s="26" t="s">
        <v>41</v>
      </c>
      <c r="F20" s="27">
        <v>85</v>
      </c>
      <c r="G20" s="27">
        <v>14.1</v>
      </c>
      <c r="H20" s="27">
        <v>11.9</v>
      </c>
      <c r="I20" s="27">
        <v>6.2</v>
      </c>
      <c r="J20" s="27">
        <v>188</v>
      </c>
      <c r="K20" s="28" t="s">
        <v>42</v>
      </c>
      <c r="L20" s="27">
        <v>25</v>
      </c>
    </row>
    <row r="21" spans="1:12" ht="66" x14ac:dyDescent="0.3">
      <c r="A21" s="22"/>
      <c r="B21" s="23"/>
      <c r="C21" s="24"/>
      <c r="D21" s="29" t="s">
        <v>43</v>
      </c>
      <c r="E21" s="26" t="s">
        <v>44</v>
      </c>
      <c r="F21" s="27">
        <v>200</v>
      </c>
      <c r="G21" s="27">
        <v>8.1999999999999993</v>
      </c>
      <c r="H21" s="27">
        <v>6.5</v>
      </c>
      <c r="I21" s="27">
        <v>42.8</v>
      </c>
      <c r="J21" s="27">
        <v>262.2</v>
      </c>
      <c r="K21" s="28" t="s">
        <v>45</v>
      </c>
      <c r="L21" s="27">
        <v>10</v>
      </c>
    </row>
    <row r="22" spans="1:12" ht="52.8" x14ac:dyDescent="0.3">
      <c r="A22" s="22"/>
      <c r="B22" s="23"/>
      <c r="C22" s="24"/>
      <c r="D22" s="29" t="s">
        <v>46</v>
      </c>
      <c r="E22" s="26" t="s">
        <v>47</v>
      </c>
      <c r="F22" s="27">
        <v>200</v>
      </c>
      <c r="G22" s="27">
        <v>0.6</v>
      </c>
      <c r="H22" s="27">
        <v>0</v>
      </c>
      <c r="I22" s="27">
        <v>22.7</v>
      </c>
      <c r="J22" s="27">
        <v>93</v>
      </c>
      <c r="K22" s="28" t="s">
        <v>48</v>
      </c>
      <c r="L22" s="27">
        <v>4.5</v>
      </c>
    </row>
    <row r="23" spans="1:12" x14ac:dyDescent="0.3">
      <c r="A23" s="22"/>
      <c r="B23" s="23"/>
      <c r="C23" s="24"/>
      <c r="D23" s="29" t="s">
        <v>49</v>
      </c>
      <c r="E23" s="26" t="s">
        <v>50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51</v>
      </c>
      <c r="L23" s="27">
        <v>2.5</v>
      </c>
    </row>
    <row r="24" spans="1:12" ht="26.4" x14ac:dyDescent="0.3">
      <c r="A24" s="22"/>
      <c r="B24" s="23"/>
      <c r="C24" s="24"/>
      <c r="D24" s="29" t="s">
        <v>52</v>
      </c>
      <c r="E24" s="26" t="s">
        <v>53</v>
      </c>
      <c r="F24" s="27">
        <v>20</v>
      </c>
      <c r="G24" s="27"/>
      <c r="H24" s="27"/>
      <c r="I24" s="27"/>
      <c r="J24" s="27"/>
      <c r="K24" s="28"/>
      <c r="L24" s="27">
        <v>1.5</v>
      </c>
    </row>
    <row r="25" spans="1:12" x14ac:dyDescent="0.3">
      <c r="A25" s="22"/>
      <c r="B25" s="23"/>
      <c r="C25" s="24"/>
      <c r="D25" s="25"/>
      <c r="E25" s="26" t="s">
        <v>54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 t="s">
        <v>51</v>
      </c>
      <c r="L25" s="27">
        <v>2.9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34</v>
      </c>
      <c r="E27" s="34"/>
      <c r="F27" s="35">
        <f>SUM(F18:F26)</f>
        <v>660</v>
      </c>
      <c r="G27" s="35">
        <f t="shared" ref="G27:J27" si="4">SUM(G18:G26)</f>
        <v>33.14</v>
      </c>
      <c r="H27" s="35">
        <f t="shared" si="4"/>
        <v>24.1</v>
      </c>
      <c r="I27" s="35">
        <f t="shared" si="4"/>
        <v>144.76</v>
      </c>
      <c r="J27" s="35">
        <f t="shared" si="4"/>
        <v>772.1</v>
      </c>
      <c r="K27" s="36"/>
      <c r="L27" s="35">
        <v>48.9</v>
      </c>
    </row>
    <row r="28" spans="1:12" x14ac:dyDescent="0.3">
      <c r="A28" s="37">
        <f>A6</f>
        <v>2</v>
      </c>
      <c r="B28" s="38">
        <f>B6</f>
        <v>8</v>
      </c>
      <c r="C28" s="39" t="s">
        <v>55</v>
      </c>
      <c r="D28" s="40" t="s">
        <v>56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46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34</v>
      </c>
      <c r="E32" s="34"/>
      <c r="F32" s="35">
        <f>SUM(F28:F31)</f>
        <v>0</v>
      </c>
      <c r="G32" s="35">
        <f t="shared" ref="G32:J32" si="5">SUM(G28:G31)</f>
        <v>0</v>
      </c>
      <c r="H32" s="35">
        <f t="shared" si="5"/>
        <v>0</v>
      </c>
      <c r="I32" s="35">
        <f t="shared" si="5"/>
        <v>0</v>
      </c>
      <c r="J32" s="35">
        <f t="shared" si="5"/>
        <v>0</v>
      </c>
      <c r="K32" s="36"/>
      <c r="L32" s="35"/>
    </row>
    <row r="33" spans="1:12" x14ac:dyDescent="0.3">
      <c r="A33" s="37">
        <f>A6</f>
        <v>2</v>
      </c>
      <c r="B33" s="38">
        <f>B6</f>
        <v>8</v>
      </c>
      <c r="C33" s="39" t="s">
        <v>57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43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46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34</v>
      </c>
      <c r="E39" s="34"/>
      <c r="F39" s="35">
        <f>SUM(F33:F38)</f>
        <v>0</v>
      </c>
      <c r="G39" s="35">
        <f t="shared" ref="G39:J39" si="6">SUM(G33:G38)</f>
        <v>0</v>
      </c>
      <c r="H39" s="35">
        <f t="shared" si="6"/>
        <v>0</v>
      </c>
      <c r="I39" s="35">
        <f t="shared" si="6"/>
        <v>0</v>
      </c>
      <c r="J39" s="35">
        <f t="shared" si="6"/>
        <v>0</v>
      </c>
      <c r="K39" s="36"/>
      <c r="L39" s="35">
        <f t="shared" ref="L39" ca="1" si="7">SUM(L33:L41)</f>
        <v>0</v>
      </c>
    </row>
    <row r="40" spans="1:12" x14ac:dyDescent="0.3">
      <c r="A40" s="37">
        <f>A6</f>
        <v>2</v>
      </c>
      <c r="B40" s="38">
        <f>B6</f>
        <v>8</v>
      </c>
      <c r="C40" s="39" t="s">
        <v>58</v>
      </c>
      <c r="D40" s="40" t="s">
        <v>59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56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46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34</v>
      </c>
      <c r="E46" s="34"/>
      <c r="F46" s="35">
        <f>SUM(F40:F45)</f>
        <v>0</v>
      </c>
      <c r="G46" s="35">
        <f t="shared" ref="G46:J46" si="8">SUM(G40:G45)</f>
        <v>0</v>
      </c>
      <c r="H46" s="35">
        <f t="shared" si="8"/>
        <v>0</v>
      </c>
      <c r="I46" s="35">
        <f t="shared" si="8"/>
        <v>0</v>
      </c>
      <c r="J46" s="35">
        <f t="shared" si="8"/>
        <v>0</v>
      </c>
      <c r="K46" s="36"/>
      <c r="L46" s="35">
        <f t="shared" ref="L46" ca="1" si="9">SUM(L40:L48)</f>
        <v>0</v>
      </c>
    </row>
    <row r="47" spans="1:12" ht="15" thickBot="1" x14ac:dyDescent="0.35">
      <c r="A47" s="42">
        <f>A6</f>
        <v>2</v>
      </c>
      <c r="B47" s="43">
        <f>B6</f>
        <v>8</v>
      </c>
      <c r="C47" s="53" t="s">
        <v>60</v>
      </c>
      <c r="D47" s="54"/>
      <c r="E47" s="44"/>
      <c r="F47" s="45">
        <f>F13+F17+F27+F32+F39+F46</f>
        <v>1160</v>
      </c>
      <c r="G47" s="45">
        <f t="shared" ref="G47:J47" si="10">G13+G17+G27+G32+G39+G46</f>
        <v>46.29</v>
      </c>
      <c r="H47" s="45">
        <f t="shared" si="10"/>
        <v>42.480000000000004</v>
      </c>
      <c r="I47" s="45">
        <f t="shared" si="10"/>
        <v>186.70999999999998</v>
      </c>
      <c r="J47" s="45">
        <f t="shared" si="10"/>
        <v>1059.5</v>
      </c>
      <c r="K47" s="46"/>
      <c r="L47" s="45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2023-10-17T22:08:42Z</dcterms:created>
  <dcterms:modified xsi:type="dcterms:W3CDTF">2023-12-10T12:19:15Z</dcterms:modified>
</cp:coreProperties>
</file>