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056D19E1-66F1-42D4-9423-2F6B8085318C}" xr6:coauthVersionLast="47" xr6:coauthVersionMax="47" xr10:uidLastSave="{00000000-0000-0000-0000-000000000000}"/>
  <bookViews>
    <workbookView xWindow="-108" yWindow="-108" windowWidth="23256" windowHeight="12576" xr2:uid="{69C4249C-57B5-47AF-9035-A230FCCCB3B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32" i="1"/>
  <c r="L17" i="1"/>
  <c r="L39" i="1"/>
  <c r="L46" i="1"/>
</calcChain>
</file>

<file path=xl/sharedStrings.xml><?xml version="1.0" encoding="utf-8"?>
<sst xmlns="http://schemas.openxmlformats.org/spreadsheetml/2006/main" count="78" uniqueCount="62">
  <si>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</si>
  <si>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</si>
  <si>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</si>
  <si>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</si>
  <si>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</si>
  <si>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</si>
  <si>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</si>
  <si>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</si>
  <si>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</si>
  <si>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</si>
  <si>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</si>
  <si>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</si>
  <si>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</si>
  <si>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</si>
  <si>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</si>
  <si>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</si>
  <si>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</si>
  <si>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</si>
  <si>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</si>
  <si>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</si>
  <si>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</si>
  <si>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</si>
  <si>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</si>
  <si>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</si>
  <si>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</si>
  <si>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</si>
  <si>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</si>
  <si>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манная</t>
  </si>
  <si>
    <t>54-6к-2020</t>
  </si>
  <si>
    <t>гор.напиток</t>
  </si>
  <si>
    <t>какао с сахаром</t>
  </si>
  <si>
    <t xml:space="preserve">54-7гн -2020 </t>
  </si>
  <si>
    <t>хлеб</t>
  </si>
  <si>
    <t>фрукты</t>
  </si>
  <si>
    <t>яблоко</t>
  </si>
  <si>
    <t>пром.</t>
  </si>
  <si>
    <t>бутерброд  с повидлом</t>
  </si>
  <si>
    <t>итого</t>
  </si>
  <si>
    <t>Завтрак 2</t>
  </si>
  <si>
    <t>Обед</t>
  </si>
  <si>
    <t>закуска</t>
  </si>
  <si>
    <t>огурец в нарезке</t>
  </si>
  <si>
    <t>54-2з-2020</t>
  </si>
  <si>
    <t>1 блюдо</t>
  </si>
  <si>
    <t>2 блюдо</t>
  </si>
  <si>
    <t>тушенная капуста с мясом</t>
  </si>
  <si>
    <t>54-10м-2020</t>
  </si>
  <si>
    <t>гарнир</t>
  </si>
  <si>
    <t>картофельное пюре</t>
  </si>
  <si>
    <t>54-11г-2020</t>
  </si>
  <si>
    <t>напиток</t>
  </si>
  <si>
    <t>кисель из концентр.</t>
  </si>
  <si>
    <t>хлеб бел.</t>
  </si>
  <si>
    <t>белый</t>
  </si>
  <si>
    <t>хлеб черн.</t>
  </si>
  <si>
    <t>урожайный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</si>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</sst>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74E58-764B-4AED-9F13-1AAECB0C5660}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52.8" x14ac:dyDescent="0.3">
      <c r="A6" s="15">
        <v>2</v>
      </c>
      <c r="B6" s="16">
        <v>11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28</v>
      </c>
      <c r="L6" s="20">
        <v>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29</v>
      </c>
      <c r="E8" s="26" t="s">
        <v>30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31</v>
      </c>
      <c r="L8" s="27">
        <v>7</v>
      </c>
    </row>
    <row r="9" spans="1:12" x14ac:dyDescent="0.3">
      <c r="A9" s="22"/>
      <c r="B9" s="23"/>
      <c r="C9" s="24"/>
      <c r="D9" s="29" t="s">
        <v>32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33</v>
      </c>
      <c r="E10" s="26" t="s">
        <v>34</v>
      </c>
      <c r="F10" s="27">
        <v>90</v>
      </c>
      <c r="G10" s="27">
        <v>0.4</v>
      </c>
      <c r="H10" s="27">
        <v>0.4</v>
      </c>
      <c r="I10" s="27">
        <v>8.9</v>
      </c>
      <c r="J10" s="27">
        <v>40.299999999999997</v>
      </c>
      <c r="K10" s="28" t="s">
        <v>35</v>
      </c>
      <c r="L10" s="27">
        <v>10</v>
      </c>
    </row>
    <row r="11" spans="1:12" ht="52.8" x14ac:dyDescent="0.3">
      <c r="A11" s="22"/>
      <c r="B11" s="23"/>
      <c r="C11" s="24"/>
      <c r="D11" s="26" t="s">
        <v>36</v>
      </c>
      <c r="E11" s="26" t="s">
        <v>36</v>
      </c>
      <c r="F11" s="27">
        <v>60</v>
      </c>
      <c r="G11" s="27">
        <v>1.27</v>
      </c>
      <c r="H11" s="27">
        <v>4</v>
      </c>
      <c r="I11" s="27">
        <v>206</v>
      </c>
      <c r="J11" s="27">
        <v>1236</v>
      </c>
      <c r="K11" s="28">
        <v>382</v>
      </c>
      <c r="L11" s="27">
        <v>3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37</v>
      </c>
      <c r="E13" s="34"/>
      <c r="F13" s="35">
        <f>SUM(F6:F12)</f>
        <v>550</v>
      </c>
      <c r="G13" s="35">
        <f t="shared" ref="G13:J13" si="0">SUM(G6:G12)</f>
        <v>13.84</v>
      </c>
      <c r="H13" s="35">
        <f t="shared" si="0"/>
        <v>19.829999999999998</v>
      </c>
      <c r="I13" s="35">
        <f t="shared" si="0"/>
        <v>279.64999999999998</v>
      </c>
      <c r="J13" s="35">
        <f t="shared" si="0"/>
        <v>1722.32</v>
      </c>
      <c r="K13" s="36"/>
      <c r="L13" s="35">
        <f t="shared" ref="L13" si="1">SUM(L6:L12)</f>
        <v>29</v>
      </c>
    </row>
    <row r="14" spans="1:12" x14ac:dyDescent="0.3">
      <c r="A14" s="37">
        <f>A6</f>
        <v>2</v>
      </c>
      <c r="B14" s="38">
        <f>B6</f>
        <v>11</v>
      </c>
      <c r="C14" s="39" t="s">
        <v>38</v>
      </c>
      <c r="D14" s="40" t="s">
        <v>33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37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26.4" x14ac:dyDescent="0.3">
      <c r="A18" s="37">
        <f>A6</f>
        <v>2</v>
      </c>
      <c r="B18" s="38">
        <f>B6</f>
        <v>11</v>
      </c>
      <c r="C18" s="39" t="s">
        <v>39</v>
      </c>
      <c r="D18" s="29" t="s">
        <v>40</v>
      </c>
      <c r="E18" s="26" t="s">
        <v>41</v>
      </c>
      <c r="F18" s="27">
        <v>60</v>
      </c>
      <c r="G18" s="27">
        <v>0.5</v>
      </c>
      <c r="H18" s="27">
        <v>0</v>
      </c>
      <c r="I18" s="27">
        <v>1.6</v>
      </c>
      <c r="J18" s="27">
        <v>8.4</v>
      </c>
      <c r="K18" s="28" t="s">
        <v>42</v>
      </c>
      <c r="L18" s="27">
        <v>3</v>
      </c>
    </row>
    <row r="19" spans="1:12" x14ac:dyDescent="0.3">
      <c r="A19" s="22"/>
      <c r="B19" s="23"/>
      <c r="C19" s="24"/>
      <c r="D19" s="29" t="s">
        <v>43</v>
      </c>
      <c r="E19" s="26"/>
      <c r="F19" s="27"/>
      <c r="G19" s="27"/>
      <c r="H19" s="27"/>
      <c r="I19" s="27"/>
      <c r="J19" s="27"/>
      <c r="K19" s="28"/>
      <c r="L19" s="27"/>
    </row>
    <row r="20" spans="1:12" ht="52.8" x14ac:dyDescent="0.3">
      <c r="A20" s="22"/>
      <c r="B20" s="23"/>
      <c r="C20" s="24"/>
      <c r="D20" s="29" t="s">
        <v>44</v>
      </c>
      <c r="E20" s="26" t="s">
        <v>45</v>
      </c>
      <c r="F20" s="27">
        <v>150</v>
      </c>
      <c r="G20" s="27">
        <v>22.7</v>
      </c>
      <c r="H20" s="27">
        <v>36.299999999999997</v>
      </c>
      <c r="I20" s="27">
        <v>16.3</v>
      </c>
      <c r="J20" s="27">
        <v>482.3</v>
      </c>
      <c r="K20" s="28" t="s">
        <v>46</v>
      </c>
      <c r="L20" s="27">
        <v>20.9</v>
      </c>
    </row>
    <row r="21" spans="1:12" ht="39.6" x14ac:dyDescent="0.3">
      <c r="A21" s="22"/>
      <c r="B21" s="23"/>
      <c r="C21" s="24"/>
      <c r="D21" s="29" t="s">
        <v>47</v>
      </c>
      <c r="E21" s="26" t="s">
        <v>48</v>
      </c>
      <c r="F21" s="27">
        <v>180</v>
      </c>
      <c r="G21" s="27">
        <v>3</v>
      </c>
      <c r="H21" s="27">
        <v>5.7</v>
      </c>
      <c r="I21" s="27">
        <v>23.7</v>
      </c>
      <c r="J21" s="27">
        <v>158</v>
      </c>
      <c r="K21" s="28" t="s">
        <v>49</v>
      </c>
      <c r="L21" s="27">
        <v>8</v>
      </c>
    </row>
    <row r="22" spans="1:12" ht="52.8" x14ac:dyDescent="0.3">
      <c r="A22" s="22"/>
      <c r="B22" s="23"/>
      <c r="C22" s="24"/>
      <c r="D22" s="29" t="s">
        <v>50</v>
      </c>
      <c r="E22" s="26" t="s">
        <v>51</v>
      </c>
      <c r="F22" s="27">
        <v>200</v>
      </c>
      <c r="G22" s="27">
        <v>1.36</v>
      </c>
      <c r="H22" s="27">
        <v>0</v>
      </c>
      <c r="I22" s="27">
        <v>29.02</v>
      </c>
      <c r="J22" s="27">
        <v>116.19</v>
      </c>
      <c r="K22" s="28">
        <v>274</v>
      </c>
      <c r="L22" s="27">
        <v>4</v>
      </c>
    </row>
    <row r="23" spans="1:12" x14ac:dyDescent="0.3">
      <c r="A23" s="22"/>
      <c r="B23" s="23"/>
      <c r="C23" s="24"/>
      <c r="D23" s="29" t="s">
        <v>52</v>
      </c>
      <c r="E23" s="26" t="s">
        <v>53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35</v>
      </c>
      <c r="L23" s="27">
        <v>2.5</v>
      </c>
    </row>
    <row r="24" spans="1:12" ht="26.4" x14ac:dyDescent="0.3">
      <c r="A24" s="22"/>
      <c r="B24" s="23"/>
      <c r="C24" s="24"/>
      <c r="D24" s="29" t="s">
        <v>54</v>
      </c>
      <c r="E24" s="26" t="s">
        <v>55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37</v>
      </c>
      <c r="E27" s="34"/>
      <c r="F27" s="35">
        <f>SUM(F18:F26)</f>
        <v>650</v>
      </c>
      <c r="G27" s="35">
        <f t="shared" ref="G27:J27" si="4">SUM(G18:G26)</f>
        <v>32.159999999999997</v>
      </c>
      <c r="H27" s="35">
        <f t="shared" si="4"/>
        <v>42.6</v>
      </c>
      <c r="I27" s="35">
        <f t="shared" si="4"/>
        <v>93.52000000000001</v>
      </c>
      <c r="J27" s="35">
        <f t="shared" si="4"/>
        <v>880.59000000000015</v>
      </c>
      <c r="K27" s="36"/>
      <c r="L27" s="35">
        <v>38.4</v>
      </c>
    </row>
    <row r="28" spans="1:12" x14ac:dyDescent="0.3">
      <c r="A28" s="37">
        <f>A6</f>
        <v>2</v>
      </c>
      <c r="B28" s="38">
        <f>B6</f>
        <v>11</v>
      </c>
      <c r="C28" s="39" t="s">
        <v>56</v>
      </c>
      <c r="D28" s="40" t="s">
        <v>57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50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37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>
        <f t="shared" ref="L32" si="6">SUM(L25:L31)</f>
        <v>38.4</v>
      </c>
    </row>
    <row r="33" spans="1:12" x14ac:dyDescent="0.3">
      <c r="A33" s="37">
        <f>A6</f>
        <v>2</v>
      </c>
      <c r="B33" s="38">
        <f>B6</f>
        <v>11</v>
      </c>
      <c r="C33" s="39" t="s">
        <v>58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47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50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32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37</v>
      </c>
      <c r="E39" s="34"/>
      <c r="F39" s="35">
        <f>SUM(F33:F38)</f>
        <v>0</v>
      </c>
      <c r="G39" s="35">
        <f t="shared" ref="G39:J39" si="7">SUM(G33:G38)</f>
        <v>0</v>
      </c>
      <c r="H39" s="35">
        <f t="shared" si="7"/>
        <v>0</v>
      </c>
      <c r="I39" s="35">
        <f t="shared" si="7"/>
        <v>0</v>
      </c>
      <c r="J39" s="35">
        <f t="shared" si="7"/>
        <v>0</v>
      </c>
      <c r="K39" s="36"/>
      <c r="L39" s="35">
        <f t="shared" ref="L39" ca="1" si="8">SUM(L33:L41)</f>
        <v>0</v>
      </c>
    </row>
    <row r="40" spans="1:12" x14ac:dyDescent="0.3">
      <c r="A40" s="37">
        <f>A6</f>
        <v>2</v>
      </c>
      <c r="B40" s="38">
        <f>B6</f>
        <v>11</v>
      </c>
      <c r="C40" s="39" t="s">
        <v>59</v>
      </c>
      <c r="D40" s="40" t="s">
        <v>60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57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50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33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37</v>
      </c>
      <c r="E46" s="34"/>
      <c r="F46" s="35">
        <f>SUM(F40:F45)</f>
        <v>0</v>
      </c>
      <c r="G46" s="35">
        <f t="shared" ref="G46:J46" si="9">SUM(G40:G45)</f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6"/>
      <c r="L46" s="35">
        <f t="shared" ref="L46" ca="1" si="10">SUM(L40:L48)</f>
        <v>0</v>
      </c>
    </row>
    <row r="47" spans="1:12" ht="15" thickBot="1" x14ac:dyDescent="0.35">
      <c r="A47" s="42">
        <f>A6</f>
        <v>2</v>
      </c>
      <c r="B47" s="43">
        <f>B6</f>
        <v>11</v>
      </c>
      <c r="C47" s="53" t="s">
        <v>61</v>
      </c>
      <c r="D47" s="54"/>
      <c r="E47" s="44"/>
      <c r="F47" s="45">
        <f>F13+F17+F27+F32+F39+F46</f>
        <v>1200</v>
      </c>
      <c r="G47" s="45">
        <f t="shared" ref="G47:J47" si="11">G13+G17+G27+G32+G39+G46</f>
        <v>46</v>
      </c>
      <c r="H47" s="45">
        <f t="shared" si="11"/>
        <v>62.43</v>
      </c>
      <c r="I47" s="45">
        <f t="shared" si="11"/>
        <v>373.16999999999996</v>
      </c>
      <c r="J47" s="45">
        <f t="shared" si="11"/>
        <v>2602.91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2023-10-17T22:15:35Z</dcterms:created>
  <dcterms:modified xsi:type="dcterms:W3CDTF">2023-11-26T17:10:18Z</dcterms:modified>
</cp:coreProperties>
</file>