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4E20DE64-E4E9-45E9-8FA9-D108D7006D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<sst xmlns="http://schemas.openxmlformats.org/spreadsheetml/2006/main" count="78" uniqueCount="63">
  <si>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</si>
  <si>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</si>
  <si>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</si>
  <si>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</si>
  <si>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</si>
  <si>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</si>
  <si>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</si>
  <si>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</si>
  <si>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</si>
  <si>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</si>
  <si>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</si>
  <si>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</si>
  <si>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</si>
  <si>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</si>
  <si>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</si>
  <si>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</si>
  <si>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</si>
  <si>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</si>
  <si>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</si>
  <si>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</si>
  <si>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</si>
  <si>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</si>
  <si>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</si>
  <si>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</si>
  <si>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</si>
  <si>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</si>
  <si>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</si>
  <si>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</si>
  <si>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</si>
  <si>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</si>
  <si>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</si>
  <si>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</si>
  <si>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</si>
  <si>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</si>
  <si>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</si>
  <si>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</si>
  <si>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</si>
  <si>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</si>
  <si>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</si>
  <si>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</si>
  <si>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</si>
  <si>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</si>
  <si>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</si>
  <si>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</si>
  <si>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</si>
  <si>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54-2гн -2020</t>
  </si>
  <si>
    <t>белый</t>
  </si>
  <si>
    <t>урожайный</t>
  </si>
  <si>
    <t>печенье</t>
  </si>
  <si>
    <t>Каша гречневая рассыпчатая</t>
  </si>
  <si>
    <t>54-4г-2020</t>
  </si>
  <si>
    <t>компот из смеси сухофруктов</t>
  </si>
  <si>
    <t>54-7хн-2020</t>
  </si>
  <si>
    <t xml:space="preserve">чай с сахаром </t>
  </si>
  <si>
    <t xml:space="preserve">бутерброд с сыром </t>
  </si>
  <si>
    <t xml:space="preserve">салат из отварной свеклы с яблоком </t>
  </si>
  <si>
    <t>54-12з-2020</t>
  </si>
  <si>
    <t>котлета из говядины</t>
  </si>
  <si>
    <t>54-4м-2020</t>
  </si>
  <si>
    <t>пром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</si>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</sst>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8" t="s">
        <v>60</v>
      </c>
      <c r="D1" s="59"/>
      <c r="E1" s="59"/>
      <c r="F1" s="13" t="s">
        <v>15</v>
      </c>
      <c r="G1" s="2" t="s">
        <v>16</v>
      </c>
      <c r="H1" s="60" t="s">
        <v>61</v>
      </c>
      <c r="I1" s="60"/>
      <c r="J1" s="60"/>
      <c r="K1" s="60"/>
    </row>
    <row r="2" spans="1:13" ht="18" x14ac:dyDescent="0.25">
      <c r="A2" s="32" t="s">
        <v>5</v>
      </c>
      <c r="C2" s="2"/>
      <c r="G2" s="2" t="s">
        <v>17</v>
      </c>
      <c r="H2" s="60" t="s">
        <v>62</v>
      </c>
      <c r="I2" s="60"/>
      <c r="J2" s="60"/>
      <c r="K2" s="60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20</v>
      </c>
      <c r="I3" s="41">
        <v>2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2</v>
      </c>
      <c r="C6" s="22" t="s">
        <v>19</v>
      </c>
      <c r="D6" s="5" t="s">
        <v>20</v>
      </c>
      <c r="E6" s="44" t="s">
        <v>44</v>
      </c>
      <c r="F6" s="45">
        <v>240</v>
      </c>
      <c r="G6" s="45">
        <v>6.33</v>
      </c>
      <c r="H6" s="45">
        <v>8.9</v>
      </c>
      <c r="I6" s="45">
        <v>25.49</v>
      </c>
      <c r="J6" s="45">
        <v>109</v>
      </c>
      <c r="K6" s="46">
        <v>109</v>
      </c>
      <c r="L6" s="50">
        <v>10</v>
      </c>
      <c r="M6" s="55"/>
    </row>
    <row r="7" spans="1:13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1"/>
      <c r="M7" s="55"/>
    </row>
    <row r="8" spans="1:13" ht="25" x14ac:dyDescent="0.35">
      <c r="A8" s="23"/>
      <c r="B8" s="15"/>
      <c r="C8" s="11"/>
      <c r="D8" s="7" t="s">
        <v>21</v>
      </c>
      <c r="E8" s="47" t="s">
        <v>53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45</v>
      </c>
      <c r="L8" s="51">
        <v>4.5</v>
      </c>
      <c r="M8" s="55"/>
    </row>
    <row r="9" spans="1:13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1"/>
      <c r="M9" s="55"/>
    </row>
    <row r="10" spans="1:13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1"/>
      <c r="M10" s="55"/>
    </row>
    <row r="11" spans="1:13" ht="14.5" x14ac:dyDescent="0.35">
      <c r="A11" s="23"/>
      <c r="B11" s="15"/>
      <c r="C11" s="11"/>
      <c r="D11" s="6"/>
      <c r="E11" s="47" t="s">
        <v>54</v>
      </c>
      <c r="F11" s="48">
        <v>60</v>
      </c>
      <c r="G11" s="48">
        <v>6.62</v>
      </c>
      <c r="H11" s="48">
        <v>9.48</v>
      </c>
      <c r="I11" s="48">
        <v>10.06</v>
      </c>
      <c r="J11" s="48">
        <v>152</v>
      </c>
      <c r="K11" s="49">
        <v>376</v>
      </c>
      <c r="L11" s="51">
        <v>5</v>
      </c>
      <c r="M11" s="55"/>
    </row>
    <row r="12" spans="1:13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2"/>
      <c r="M12" s="55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13.15</v>
      </c>
      <c r="H13" s="19">
        <f t="shared" ref="H13" si="1">SUM(H6:H12)</f>
        <v>18.380000000000003</v>
      </c>
      <c r="I13" s="19">
        <f t="shared" ref="I13" si="2">SUM(I6:I12)</f>
        <v>41.95</v>
      </c>
      <c r="J13" s="19">
        <f t="shared" ref="J13" si="3">SUM(J6:J12)</f>
        <v>287.39999999999998</v>
      </c>
      <c r="K13" s="25"/>
      <c r="L13" s="53">
        <f t="shared" ref="L13" si="4">SUM(L6:L12)</f>
        <v>19.5</v>
      </c>
      <c r="M13" s="55"/>
    </row>
    <row r="14" spans="1:13" ht="14.5" x14ac:dyDescent="0.35">
      <c r="A14" s="26">
        <f>A6</f>
        <v>2</v>
      </c>
      <c r="B14" s="14">
        <f>B6</f>
        <v>2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2"/>
      <c r="M14" s="55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2"/>
      <c r="M15" s="55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2"/>
      <c r="M16" s="55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3">
        <f t="shared" ref="L17" ca="1" si="9">SUM(L14:L22)</f>
        <v>0</v>
      </c>
      <c r="M17" s="55"/>
    </row>
    <row r="18" spans="1:13" ht="25" x14ac:dyDescent="0.35">
      <c r="A18" s="26">
        <f>A6</f>
        <v>2</v>
      </c>
      <c r="B18" s="14">
        <f>B6</f>
        <v>2</v>
      </c>
      <c r="C18" s="10" t="s">
        <v>25</v>
      </c>
      <c r="D18" s="7" t="s">
        <v>26</v>
      </c>
      <c r="E18" s="47" t="s">
        <v>55</v>
      </c>
      <c r="F18" s="48">
        <v>90</v>
      </c>
      <c r="G18" s="48">
        <v>0.8</v>
      </c>
      <c r="H18" s="48">
        <v>2.7</v>
      </c>
      <c r="I18" s="48">
        <v>4.5999999999999996</v>
      </c>
      <c r="J18" s="48">
        <v>45.7</v>
      </c>
      <c r="K18" s="49" t="s">
        <v>56</v>
      </c>
      <c r="L18" s="51">
        <v>6</v>
      </c>
      <c r="M18" s="55"/>
    </row>
    <row r="19" spans="1:13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1"/>
      <c r="M19" s="55"/>
    </row>
    <row r="20" spans="1:13" ht="25" x14ac:dyDescent="0.35">
      <c r="A20" s="23"/>
      <c r="B20" s="15"/>
      <c r="C20" s="11"/>
      <c r="D20" s="7" t="s">
        <v>28</v>
      </c>
      <c r="E20" s="47" t="s">
        <v>57</v>
      </c>
      <c r="F20" s="48">
        <v>90</v>
      </c>
      <c r="G20" s="48">
        <v>14.1</v>
      </c>
      <c r="H20" s="48">
        <v>11.9</v>
      </c>
      <c r="I20" s="48">
        <v>6.2</v>
      </c>
      <c r="J20" s="48">
        <v>188</v>
      </c>
      <c r="K20" s="49" t="s">
        <v>58</v>
      </c>
      <c r="L20" s="51">
        <v>25</v>
      </c>
      <c r="M20" s="55"/>
    </row>
    <row r="21" spans="1:13" ht="14.5" x14ac:dyDescent="0.35">
      <c r="A21" s="23"/>
      <c r="B21" s="15"/>
      <c r="C21" s="11"/>
      <c r="D21" s="7" t="s">
        <v>29</v>
      </c>
      <c r="E21" s="47" t="s">
        <v>49</v>
      </c>
      <c r="F21" s="48">
        <v>200</v>
      </c>
      <c r="G21" s="48">
        <v>8.1999999999999993</v>
      </c>
      <c r="H21" s="48">
        <v>6.5</v>
      </c>
      <c r="I21" s="48">
        <v>42.8</v>
      </c>
      <c r="J21" s="48">
        <v>262.2</v>
      </c>
      <c r="K21" s="49" t="s">
        <v>50</v>
      </c>
      <c r="L21" s="51">
        <v>10</v>
      </c>
      <c r="M21" s="55"/>
    </row>
    <row r="22" spans="1:13" ht="25" x14ac:dyDescent="0.35">
      <c r="A22" s="23"/>
      <c r="B22" s="15"/>
      <c r="C22" s="11"/>
      <c r="D22" s="7" t="s">
        <v>30</v>
      </c>
      <c r="E22" s="47" t="s">
        <v>51</v>
      </c>
      <c r="F22" s="48">
        <v>245</v>
      </c>
      <c r="G22" s="48">
        <v>0.6</v>
      </c>
      <c r="H22" s="48">
        <v>0</v>
      </c>
      <c r="I22" s="48">
        <v>22.7</v>
      </c>
      <c r="J22" s="48">
        <v>93</v>
      </c>
      <c r="K22" s="49" t="s">
        <v>52</v>
      </c>
      <c r="L22" s="51">
        <v>6.5</v>
      </c>
      <c r="M22" s="55"/>
    </row>
    <row r="23" spans="1:13" ht="14.5" x14ac:dyDescent="0.35">
      <c r="A23" s="23"/>
      <c r="B23" s="15"/>
      <c r="C23" s="11"/>
      <c r="D23" s="7" t="s">
        <v>31</v>
      </c>
      <c r="E23" s="47" t="s">
        <v>46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59</v>
      </c>
      <c r="L23" s="51">
        <v>2.5</v>
      </c>
      <c r="M23" s="55"/>
    </row>
    <row r="24" spans="1:13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1">
        <v>2.4</v>
      </c>
      <c r="M24" s="55"/>
    </row>
    <row r="25" spans="1:13" ht="14.5" x14ac:dyDescent="0.35">
      <c r="A25" s="23"/>
      <c r="B25" s="15"/>
      <c r="C25" s="11"/>
      <c r="D25" s="6"/>
      <c r="E25" s="47" t="s">
        <v>48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59</v>
      </c>
      <c r="L25" s="51">
        <v>4.4000000000000004</v>
      </c>
      <c r="M25" s="55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2"/>
      <c r="M26" s="55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33.14</v>
      </c>
      <c r="H27" s="19">
        <f t="shared" ref="H27" si="11">SUM(H18:H26)</f>
        <v>24.1</v>
      </c>
      <c r="I27" s="19">
        <f t="shared" ref="I27" si="12">SUM(I18:I26)</f>
        <v>144.76</v>
      </c>
      <c r="J27" s="19">
        <f t="shared" ref="J27" si="13">SUM(J18:J26)</f>
        <v>772.1</v>
      </c>
      <c r="K27" s="25"/>
      <c r="L27" s="53">
        <v>56.8</v>
      </c>
      <c r="M27" s="55"/>
    </row>
    <row r="28" spans="1:13" ht="14.5" x14ac:dyDescent="0.35">
      <c r="A28" s="26">
        <f>A6</f>
        <v>2</v>
      </c>
      <c r="B28" s="14">
        <f>B6</f>
        <v>2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2"/>
      <c r="M28" s="55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2"/>
      <c r="M29" s="55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2"/>
      <c r="M30" s="55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2"/>
      <c r="M31" s="55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3">
        <v>0</v>
      </c>
      <c r="M32" s="55"/>
    </row>
    <row r="33" spans="1:13" ht="14.5" x14ac:dyDescent="0.35">
      <c r="A33" s="26">
        <f>A6</f>
        <v>2</v>
      </c>
      <c r="B33" s="14">
        <f>B6</f>
        <v>2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2"/>
      <c r="M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2"/>
      <c r="M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2"/>
      <c r="M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2"/>
      <c r="M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2"/>
      <c r="M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2"/>
      <c r="M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3">
        <f t="shared" ref="L39" ca="1" si="22">SUM(L33:L41)</f>
        <v>0</v>
      </c>
      <c r="M39" s="55"/>
    </row>
    <row r="40" spans="1:13" ht="14.5" x14ac:dyDescent="0.35">
      <c r="A40" s="26">
        <f>A6</f>
        <v>2</v>
      </c>
      <c r="B40" s="14">
        <f>B6</f>
        <v>2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2"/>
      <c r="M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2"/>
      <c r="M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2"/>
      <c r="M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2"/>
      <c r="M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2"/>
      <c r="M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2"/>
      <c r="M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3">
        <f ca="1">SUM(L40:L47)</f>
        <v>0</v>
      </c>
      <c r="M46" s="55"/>
    </row>
    <row r="47" spans="1:13" ht="15.75" customHeight="1" thickBot="1" x14ac:dyDescent="0.3">
      <c r="A47" s="27">
        <f>A6</f>
        <v>2</v>
      </c>
      <c r="B47" s="28">
        <f>B6</f>
        <v>2</v>
      </c>
      <c r="C47" s="56" t="s">
        <v>4</v>
      </c>
      <c r="D47" s="57"/>
      <c r="E47" s="29"/>
      <c r="F47" s="30">
        <f>F13+F17+F27+F32+F39+F46</f>
        <v>1200</v>
      </c>
      <c r="G47" s="30">
        <f t="shared" ref="G47" si="27">G13+G17+G27+G32+G39+G46</f>
        <v>46.29</v>
      </c>
      <c r="H47" s="30">
        <f t="shared" ref="H47" si="28">H13+H17+H27+H32+H39+H46</f>
        <v>42.480000000000004</v>
      </c>
      <c r="I47" s="30">
        <f t="shared" ref="I47" si="29">I13+I17+I27+I32+I39+I46</f>
        <v>186.70999999999998</v>
      </c>
      <c r="J47" s="30">
        <f t="shared" ref="J47" si="30">J13+J17+J27+J32+J39+J46</f>
        <v>1059.5</v>
      </c>
      <c r="K47" s="31"/>
      <c r="L47" s="54">
        <v>76.3</v>
      </c>
      <c r="M47" s="55"/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  <row r="55" spans="12:13" x14ac:dyDescent="0.25">
      <c r="L55" s="55"/>
      <c r="M55" s="55"/>
    </row>
    <row r="56" spans="12:13" x14ac:dyDescent="0.25">
      <c r="L56" s="55"/>
      <c r="M56" s="55"/>
    </row>
    <row r="57" spans="12:13" x14ac:dyDescent="0.25">
      <c r="L57" s="55"/>
      <c r="M57" s="55"/>
    </row>
    <row r="58" spans="12:13" x14ac:dyDescent="0.25">
      <c r="L58" s="55"/>
      <c r="M58" s="55"/>
    </row>
    <row r="59" spans="12:13" x14ac:dyDescent="0.25">
      <c r="L59" s="55"/>
      <c r="M59" s="55"/>
    </row>
    <row r="60" spans="12:13" x14ac:dyDescent="0.25">
      <c r="L60" s="55"/>
      <c r="M60" s="55"/>
    </row>
    <row r="61" spans="12:13" x14ac:dyDescent="0.25">
      <c r="L61" s="55"/>
      <c r="M61" s="55"/>
    </row>
    <row r="62" spans="12:13" x14ac:dyDescent="0.25">
      <c r="L62" s="55"/>
      <c r="M62" s="55"/>
    </row>
    <row r="63" spans="12:13" x14ac:dyDescent="0.25">
      <c r="L63" s="55"/>
      <c r="M63" s="55"/>
    </row>
    <row r="64" spans="12:13" x14ac:dyDescent="0.25">
      <c r="L64" s="55"/>
      <c r="M64" s="55"/>
    </row>
    <row r="65" spans="12:13" x14ac:dyDescent="0.25">
      <c r="L65" s="55"/>
      <c r="M65" s="55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2024-02-18T14:50:22Z</dcterms:modified>
</cp:coreProperties>
</file>