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18FD673B-F379-43C5-A962-00F623FF5E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 l="1"/>
  <c r="L39" i="1"/>
  <c r="L17" i="1"/>
</calcChain>
</file>

<file path=xl/sharedStrings.xml><?xml version="1.0" encoding="utf-8"?>
<sst xmlns="http://schemas.openxmlformats.org/spreadsheetml/2006/main" count="79" uniqueCount="63">
  <si>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</si>
  <si>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</si>
  <si>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</si>
  <si>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</si>
  <si>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</si>
  <si>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</si>
  <si>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</si>
  <si>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</si>
  <si>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</si>
  <si>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</si>
  <si>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</si>
  <si>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</si>
  <si>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</si>
  <si>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</si>
  <si>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</si>
  <si>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</si>
  <si>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</si>
  <si>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</si>
  <si>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</si>
  <si>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</si>
  <si>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</si>
  <si>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</si>
  <si>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</si>
  <si>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</si>
  <si>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</si>
  <si>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</si>
  <si>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</si>
  <si>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</si>
  <si>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</si>
  <si>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</si>
  <si>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</si>
  <si>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</si>
  <si>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</si>
  <si>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</si>
  <si>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</si>
  <si>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</si>
  <si>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</si>
  <si>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</si>
  <si>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</si>
  <si>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</si>
  <si>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</si>
  <si>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</si>
  <si>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</si>
  <si>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</si>
  <si>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</si>
  <si>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</si>
  <si>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</si>
  <si>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</si>
  <si>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</si>
  <si>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</si>
  <si>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чай с сахаром</t>
  </si>
  <si>
    <t>яблоко</t>
  </si>
  <si>
    <t>булочка с маслом</t>
  </si>
  <si>
    <t>каша молочная ячневая</t>
  </si>
  <si>
    <t>54-1т-2020</t>
  </si>
  <si>
    <t>бутерброд с повидлом</t>
  </si>
  <si>
    <t>пром</t>
  </si>
  <si>
    <t>суп картофельный с фрикадельками мясными</t>
  </si>
  <si>
    <t>54-5с-2020</t>
  </si>
  <si>
    <t>МКОУ Меньшиковская СОШ</t>
  </si>
  <si>
    <t xml:space="preserve">директор </t>
  </si>
  <si>
    <t>Щербинина Т.В.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</si>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</sst>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1" sqref="L11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54" t="s">
        <v>59</v>
      </c>
      <c r="D1" s="55"/>
      <c r="E1" s="55"/>
      <c r="F1" s="13" t="s">
        <v>15</v>
      </c>
      <c r="G1" s="2" t="s">
        <v>16</v>
      </c>
      <c r="H1" s="56" t="s">
        <v>60</v>
      </c>
      <c r="I1" s="56"/>
      <c r="J1" s="56"/>
      <c r="K1" s="56"/>
    </row>
    <row r="2" spans="1:13" ht="18" x14ac:dyDescent="0.25">
      <c r="A2" s="28" t="s">
        <v>5</v>
      </c>
      <c r="C2" s="2"/>
      <c r="G2" s="2" t="s">
        <v>17</v>
      </c>
      <c r="H2" s="56" t="s">
        <v>61</v>
      </c>
      <c r="I2" s="56"/>
      <c r="J2" s="56"/>
      <c r="K2" s="56"/>
    </row>
    <row r="3" spans="1:13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10</v>
      </c>
      <c r="I3" s="37">
        <v>4</v>
      </c>
      <c r="J3" s="38">
        <v>2024</v>
      </c>
      <c r="K3" s="1"/>
    </row>
    <row r="4" spans="1:13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3" ht="3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3" ht="14.5" x14ac:dyDescent="0.35">
      <c r="A6" s="15">
        <v>2</v>
      </c>
      <c r="B6" s="16">
        <v>3</v>
      </c>
      <c r="C6" s="22" t="s">
        <v>19</v>
      </c>
      <c r="D6" s="5" t="s">
        <v>20</v>
      </c>
      <c r="E6" s="40" t="s">
        <v>53</v>
      </c>
      <c r="F6" s="41">
        <v>200</v>
      </c>
      <c r="G6" s="41">
        <v>32.299999999999997</v>
      </c>
      <c r="H6" s="41">
        <v>21.6</v>
      </c>
      <c r="I6" s="41">
        <v>25.8</v>
      </c>
      <c r="J6" s="41">
        <v>426.8</v>
      </c>
      <c r="K6" s="42" t="s">
        <v>54</v>
      </c>
      <c r="L6" s="46">
        <v>9</v>
      </c>
      <c r="M6" s="51"/>
    </row>
    <row r="7" spans="1:13" ht="14.5" x14ac:dyDescent="0.35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7"/>
      <c r="M7" s="51"/>
    </row>
    <row r="8" spans="1:13" ht="25" x14ac:dyDescent="0.35">
      <c r="A8" s="15"/>
      <c r="B8" s="16"/>
      <c r="C8" s="11"/>
      <c r="D8" s="7" t="s">
        <v>21</v>
      </c>
      <c r="E8" s="43" t="s">
        <v>44</v>
      </c>
      <c r="F8" s="44">
        <v>200</v>
      </c>
      <c r="G8" s="44">
        <v>3.77</v>
      </c>
      <c r="H8" s="44">
        <v>3.93</v>
      </c>
      <c r="I8" s="44">
        <v>25.95</v>
      </c>
      <c r="J8" s="44">
        <v>153.91999999999999</v>
      </c>
      <c r="K8" s="45" t="s">
        <v>45</v>
      </c>
      <c r="L8" s="47">
        <v>6</v>
      </c>
      <c r="M8" s="51"/>
    </row>
    <row r="9" spans="1:13" ht="14.5" x14ac:dyDescent="0.35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7"/>
      <c r="M9" s="51"/>
    </row>
    <row r="10" spans="1:13" ht="14.5" x14ac:dyDescent="0.35">
      <c r="A10" s="15"/>
      <c r="B10" s="16"/>
      <c r="C10" s="11"/>
      <c r="D10" s="7" t="s">
        <v>23</v>
      </c>
      <c r="E10" s="43" t="s">
        <v>51</v>
      </c>
      <c r="F10" s="44">
        <v>90</v>
      </c>
      <c r="G10" s="44">
        <v>6</v>
      </c>
      <c r="H10" s="44">
        <v>0.6</v>
      </c>
      <c r="I10" s="44">
        <v>14.7</v>
      </c>
      <c r="J10" s="44">
        <v>67.5</v>
      </c>
      <c r="K10" s="45" t="s">
        <v>48</v>
      </c>
      <c r="L10" s="47">
        <v>12.4</v>
      </c>
      <c r="M10" s="51"/>
    </row>
    <row r="11" spans="1:13" ht="14.5" x14ac:dyDescent="0.35">
      <c r="A11" s="15"/>
      <c r="B11" s="16"/>
      <c r="C11" s="11"/>
      <c r="D11" s="6"/>
      <c r="E11" s="43" t="s">
        <v>55</v>
      </c>
      <c r="F11" s="44">
        <v>60</v>
      </c>
      <c r="G11" s="44">
        <v>1.27</v>
      </c>
      <c r="H11" s="44">
        <v>4</v>
      </c>
      <c r="I11" s="44">
        <v>206</v>
      </c>
      <c r="J11" s="44">
        <v>1236</v>
      </c>
      <c r="K11" s="45">
        <v>382</v>
      </c>
      <c r="L11" s="47">
        <v>3</v>
      </c>
      <c r="M11" s="51"/>
    </row>
    <row r="12" spans="1:13" ht="14.5" x14ac:dyDescent="0.3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8"/>
      <c r="M12" s="51"/>
    </row>
    <row r="13" spans="1:13" ht="14.5" x14ac:dyDescent="0.35">
      <c r="A13" s="17"/>
      <c r="B13" s="18"/>
      <c r="C13" s="8"/>
      <c r="D13" s="19" t="s">
        <v>38</v>
      </c>
      <c r="E13" s="9"/>
      <c r="F13" s="21">
        <f>SUM(F6:F12)</f>
        <v>550</v>
      </c>
      <c r="G13" s="21">
        <f t="shared" ref="G13" si="0">SUM(G6:G12)</f>
        <v>43.34</v>
      </c>
      <c r="H13" s="21">
        <f t="shared" ref="H13" si="1">SUM(H6:H12)</f>
        <v>30.130000000000003</v>
      </c>
      <c r="I13" s="21">
        <f t="shared" ref="I13" si="2">SUM(I6:I12)</f>
        <v>272.45</v>
      </c>
      <c r="J13" s="21">
        <f t="shared" ref="J13" si="3">SUM(J6:J12)</f>
        <v>1884.22</v>
      </c>
      <c r="K13" s="23"/>
      <c r="L13" s="49">
        <f t="shared" ref="L13" si="4">SUM(L6:L12)</f>
        <v>30.4</v>
      </c>
      <c r="M13" s="51"/>
    </row>
    <row r="14" spans="1:13" ht="14.5" x14ac:dyDescent="0.35">
      <c r="A14" s="14">
        <f>A6</f>
        <v>2</v>
      </c>
      <c r="B14" s="14">
        <f>B6</f>
        <v>3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8"/>
      <c r="M14" s="51"/>
    </row>
    <row r="15" spans="1:13" ht="14.5" x14ac:dyDescent="0.35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8"/>
      <c r="M15" s="51"/>
    </row>
    <row r="16" spans="1:13" ht="14.5" x14ac:dyDescent="0.3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8"/>
      <c r="M16" s="51"/>
    </row>
    <row r="17" spans="1:13" ht="14.5" x14ac:dyDescent="0.3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9">
        <f t="shared" ref="L17" ca="1" si="9">SUM(L14:L22)</f>
        <v>0</v>
      </c>
      <c r="M17" s="51"/>
    </row>
    <row r="18" spans="1:13" ht="14.5" x14ac:dyDescent="0.35">
      <c r="A18" s="14">
        <f>A6</f>
        <v>2</v>
      </c>
      <c r="B18" s="14">
        <f>B6</f>
        <v>3</v>
      </c>
      <c r="C18" s="10" t="s">
        <v>25</v>
      </c>
      <c r="D18" s="7" t="s">
        <v>26</v>
      </c>
      <c r="E18" s="32"/>
      <c r="F18" s="33"/>
      <c r="G18" s="33"/>
      <c r="H18" s="33"/>
      <c r="I18" s="33"/>
      <c r="J18" s="33"/>
      <c r="K18" s="34"/>
      <c r="L18" s="48"/>
      <c r="M18" s="51"/>
    </row>
    <row r="19" spans="1:13" ht="14.5" x14ac:dyDescent="0.35">
      <c r="A19" s="15"/>
      <c r="B19" s="16"/>
      <c r="C19" s="11"/>
      <c r="D19" s="7" t="s">
        <v>27</v>
      </c>
      <c r="E19" s="43" t="s">
        <v>57</v>
      </c>
      <c r="F19" s="44">
        <v>200</v>
      </c>
      <c r="G19" s="44">
        <v>8.6999999999999993</v>
      </c>
      <c r="H19" s="44">
        <v>3.4</v>
      </c>
      <c r="I19" s="44">
        <v>16.5</v>
      </c>
      <c r="J19" s="44">
        <v>131.1</v>
      </c>
      <c r="K19" s="45" t="s">
        <v>58</v>
      </c>
      <c r="L19" s="47">
        <v>18.5</v>
      </c>
      <c r="M19" s="51"/>
    </row>
    <row r="20" spans="1:13" ht="14.5" x14ac:dyDescent="0.35">
      <c r="A20" s="15"/>
      <c r="B20" s="16"/>
      <c r="C20" s="11"/>
      <c r="D20" s="7" t="s">
        <v>28</v>
      </c>
      <c r="E20" s="43" t="s">
        <v>62</v>
      </c>
      <c r="F20" s="44">
        <v>180</v>
      </c>
      <c r="G20" s="44">
        <v>9.6</v>
      </c>
      <c r="H20" s="44">
        <v>5.6</v>
      </c>
      <c r="I20" s="44">
        <v>23.8</v>
      </c>
      <c r="J20" s="44">
        <v>154.25</v>
      </c>
      <c r="K20" s="45">
        <v>67</v>
      </c>
      <c r="L20" s="47">
        <v>8.9</v>
      </c>
      <c r="M20" s="51"/>
    </row>
    <row r="21" spans="1:13" ht="14.5" x14ac:dyDescent="0.35">
      <c r="A21" s="15"/>
      <c r="B21" s="16"/>
      <c r="C21" s="11"/>
      <c r="D21" s="7" t="s">
        <v>29</v>
      </c>
      <c r="E21" s="43"/>
      <c r="F21" s="44"/>
      <c r="G21" s="44"/>
      <c r="H21" s="44"/>
      <c r="I21" s="44"/>
      <c r="J21" s="44"/>
      <c r="K21" s="45"/>
      <c r="L21" s="47"/>
      <c r="M21" s="51"/>
    </row>
    <row r="22" spans="1:13" ht="25" x14ac:dyDescent="0.35">
      <c r="A22" s="15"/>
      <c r="B22" s="16"/>
      <c r="C22" s="11"/>
      <c r="D22" s="7" t="s">
        <v>30</v>
      </c>
      <c r="E22" s="43" t="s">
        <v>50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5" t="s">
        <v>46</v>
      </c>
      <c r="L22" s="47">
        <v>3.5</v>
      </c>
      <c r="M22" s="51"/>
    </row>
    <row r="23" spans="1:13" ht="14.5" x14ac:dyDescent="0.35">
      <c r="A23" s="15"/>
      <c r="B23" s="16"/>
      <c r="C23" s="11"/>
      <c r="D23" s="7" t="s">
        <v>31</v>
      </c>
      <c r="E23" s="43" t="s">
        <v>47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 t="s">
        <v>56</v>
      </c>
      <c r="L23" s="47">
        <v>2.5</v>
      </c>
      <c r="M23" s="51"/>
    </row>
    <row r="24" spans="1:13" ht="14.5" x14ac:dyDescent="0.35">
      <c r="A24" s="15"/>
      <c r="B24" s="16"/>
      <c r="C24" s="11"/>
      <c r="D24" s="7" t="s">
        <v>32</v>
      </c>
      <c r="E24" s="43" t="s">
        <v>49</v>
      </c>
      <c r="F24" s="44">
        <v>20</v>
      </c>
      <c r="G24" s="44"/>
      <c r="H24" s="44"/>
      <c r="I24" s="44"/>
      <c r="J24" s="44"/>
      <c r="K24" s="45" t="s">
        <v>56</v>
      </c>
      <c r="L24" s="47">
        <v>1.5</v>
      </c>
      <c r="M24" s="51"/>
    </row>
    <row r="25" spans="1:13" ht="14.5" x14ac:dyDescent="0.35">
      <c r="A25" s="15"/>
      <c r="B25" s="16"/>
      <c r="C25" s="11"/>
      <c r="D25" s="6"/>
      <c r="E25" s="43" t="s">
        <v>52</v>
      </c>
      <c r="F25" s="44">
        <v>60</v>
      </c>
      <c r="G25" s="44">
        <v>4.37</v>
      </c>
      <c r="H25" s="44">
        <v>7.07</v>
      </c>
      <c r="I25" s="44">
        <v>36.799999999999997</v>
      </c>
      <c r="J25" s="44">
        <v>228.2</v>
      </c>
      <c r="K25" s="45" t="s">
        <v>48</v>
      </c>
      <c r="L25" s="47">
        <v>11</v>
      </c>
      <c r="M25" s="51"/>
    </row>
    <row r="26" spans="1:13" ht="14.5" x14ac:dyDescent="0.35">
      <c r="A26" s="15"/>
      <c r="B26" s="16"/>
      <c r="C26" s="11"/>
      <c r="D26" s="6"/>
      <c r="E26" s="32"/>
      <c r="F26" s="33"/>
      <c r="G26" s="33"/>
      <c r="H26" s="33"/>
      <c r="I26" s="33"/>
      <c r="J26" s="33"/>
      <c r="K26" s="34"/>
      <c r="L26" s="48"/>
      <c r="M26" s="51"/>
    </row>
    <row r="27" spans="1:13" ht="14.5" x14ac:dyDescent="0.35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27.469999999999995</v>
      </c>
      <c r="H27" s="21">
        <f t="shared" ref="H27" si="11">SUM(H18:H26)</f>
        <v>16.670000000000002</v>
      </c>
      <c r="I27" s="21">
        <f t="shared" ref="I27" si="12">SUM(I18:I26)</f>
        <v>106.39999999999999</v>
      </c>
      <c r="J27" s="21">
        <f t="shared" ref="J27" si="13">SUM(J18:J26)</f>
        <v>655.65</v>
      </c>
      <c r="K27" s="23"/>
      <c r="L27" s="49">
        <v>45.9</v>
      </c>
      <c r="M27" s="51"/>
    </row>
    <row r="28" spans="1:13" ht="14.5" x14ac:dyDescent="0.35">
      <c r="A28" s="14">
        <f>A6</f>
        <v>2</v>
      </c>
      <c r="B28" s="14">
        <f>B6</f>
        <v>3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8"/>
      <c r="M28" s="51"/>
    </row>
    <row r="29" spans="1:13" ht="14.5" x14ac:dyDescent="0.35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8"/>
      <c r="M29" s="51"/>
    </row>
    <row r="30" spans="1:13" ht="14.5" x14ac:dyDescent="0.35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8"/>
      <c r="M30" s="51"/>
    </row>
    <row r="31" spans="1:13" ht="14.5" x14ac:dyDescent="0.3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8"/>
      <c r="M31" s="51"/>
    </row>
    <row r="32" spans="1:13" ht="14.5" x14ac:dyDescent="0.35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9">
        <v>0</v>
      </c>
      <c r="M32" s="51"/>
    </row>
    <row r="33" spans="1:13" ht="14.5" x14ac:dyDescent="0.35">
      <c r="A33" s="14">
        <f>A6</f>
        <v>2</v>
      </c>
      <c r="B33" s="14">
        <f>B6</f>
        <v>3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8"/>
      <c r="M33" s="51"/>
    </row>
    <row r="34" spans="1:13" ht="14.5" x14ac:dyDescent="0.35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8"/>
      <c r="M34" s="51"/>
    </row>
    <row r="35" spans="1:13" ht="14.5" x14ac:dyDescent="0.35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8"/>
      <c r="M35" s="51"/>
    </row>
    <row r="36" spans="1:13" ht="14.5" x14ac:dyDescent="0.35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8"/>
      <c r="M36" s="51"/>
    </row>
    <row r="37" spans="1:13" ht="14.5" x14ac:dyDescent="0.35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8"/>
      <c r="M37" s="51"/>
    </row>
    <row r="38" spans="1:13" ht="14.5" x14ac:dyDescent="0.35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8"/>
      <c r="M38" s="51"/>
    </row>
    <row r="39" spans="1:13" ht="14.5" x14ac:dyDescent="0.35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9">
        <f t="shared" ref="L39" ca="1" si="22">SUM(L33:L41)</f>
        <v>0</v>
      </c>
      <c r="M39" s="51"/>
    </row>
    <row r="40" spans="1:13" ht="14.5" x14ac:dyDescent="0.35">
      <c r="A40" s="14">
        <f>A6</f>
        <v>2</v>
      </c>
      <c r="B40" s="14">
        <f>B6</f>
        <v>3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8"/>
      <c r="M40" s="51"/>
    </row>
    <row r="41" spans="1:13" ht="14.5" x14ac:dyDescent="0.35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8"/>
      <c r="M41" s="51"/>
    </row>
    <row r="42" spans="1:13" ht="14.5" x14ac:dyDescent="0.3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8"/>
      <c r="M42" s="51"/>
    </row>
    <row r="43" spans="1:13" ht="14.5" x14ac:dyDescent="0.3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8"/>
      <c r="M43" s="51"/>
    </row>
    <row r="44" spans="1:13" ht="14.5" x14ac:dyDescent="0.3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8"/>
      <c r="M44" s="51"/>
    </row>
    <row r="45" spans="1:13" ht="14.5" x14ac:dyDescent="0.3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8"/>
      <c r="M45" s="51"/>
    </row>
    <row r="46" spans="1:13" ht="14.5" x14ac:dyDescent="0.35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9">
        <f ca="1">SUM(L40:L47)</f>
        <v>0</v>
      </c>
      <c r="M46" s="51"/>
    </row>
    <row r="47" spans="1:13" ht="15.75" customHeight="1" thickBot="1" x14ac:dyDescent="0.3">
      <c r="A47" s="27">
        <f>A6</f>
        <v>2</v>
      </c>
      <c r="B47" s="27">
        <f>B6</f>
        <v>3</v>
      </c>
      <c r="C47" s="52" t="s">
        <v>4</v>
      </c>
      <c r="D47" s="53"/>
      <c r="E47" s="24"/>
      <c r="F47" s="25">
        <f>F13+F17+F27+F32+F39+F46</f>
        <v>1250</v>
      </c>
      <c r="G47" s="25">
        <f t="shared" ref="G47" si="27">G13+G17+G27+G32+G39+G46</f>
        <v>70.81</v>
      </c>
      <c r="H47" s="25">
        <f t="shared" ref="H47" si="28">H13+H17+H27+H32+H39+H46</f>
        <v>46.800000000000004</v>
      </c>
      <c r="I47" s="25">
        <f t="shared" ref="I47" si="29">I13+I17+I27+I32+I39+I46</f>
        <v>378.84999999999997</v>
      </c>
      <c r="J47" s="25">
        <f t="shared" ref="J47" si="30">J13+J17+J27+J32+J39+J46</f>
        <v>2539.87</v>
      </c>
      <c r="K47" s="26"/>
      <c r="L47" s="50">
        <v>76.3</v>
      </c>
      <c r="M47" s="51"/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2024-04-10T18:36:52Z</dcterms:modified>
</cp:coreProperties>
</file>