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8047E82D-B9D3-45D2-9E6F-E642E76ACFB7}" xr6:coauthVersionLast="47" xr6:coauthVersionMax="47" xr10:uidLastSave="{00000000-0000-0000-0000-000000000000}"/>
  <bookViews>
    <workbookView xWindow="760" yWindow="760" windowWidth="14580" windowHeight="78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9" i="1"/>
  <c r="L46" i="1"/>
  <c r="L17" i="1"/>
</calcChain>
</file>

<file path=xl/sharedStrings.xml><?xml version="1.0" encoding="utf-8"?>
<sst xmlns="http://schemas.openxmlformats.org/spreadsheetml/2006/main" count="79" uniqueCount="62">
  <si>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</si>
  <si>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</si>
  <si>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</si>
  <si>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</si>
  <si>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</si>
  <si>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</si>
  <si>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</si>
  <si>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</si>
  <si>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</si>
  <si>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</si>
  <si>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</si>
  <si>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</si>
  <si>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</si>
  <si>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</si>
  <si>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</si>
  <si>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</si>
  <si>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</si>
  <si>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</si>
  <si>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</si>
  <si>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</si>
  <si>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</si>
  <si>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</si>
  <si>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</si>
  <si>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</si>
  <si>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</si>
  <si>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</si>
  <si>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</si>
  <si>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</si>
  <si>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</si>
  <si>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</si>
  <si>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</si>
  <si>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</si>
  <si>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</si>
  <si>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</si>
  <si>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</si>
  <si>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</si>
  <si>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</si>
  <si>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</si>
  <si>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</si>
  <si>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</si>
  <si>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</si>
  <si>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</si>
  <si>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</si>
  <si>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</si>
  <si>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</si>
  <si>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</si>
  <si>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</si>
  <si>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урожайный</t>
  </si>
  <si>
    <t>печенье</t>
  </si>
  <si>
    <t>чай с сахаром</t>
  </si>
  <si>
    <t>каша молочная пшенная с маслом сливочным</t>
  </si>
  <si>
    <t>бутерброд с сыром.</t>
  </si>
  <si>
    <t>54-17з-2020</t>
  </si>
  <si>
    <t>картофельное пюре</t>
  </si>
  <si>
    <t>54-11г-2020</t>
  </si>
  <si>
    <t>МКОУ Меньшиковская СОШ</t>
  </si>
  <si>
    <t xml:space="preserve">директор </t>
  </si>
  <si>
    <t>Щербинина Т.В.</t>
  </si>
  <si>
    <t>кабачковая икра</t>
  </si>
  <si>
    <t>кофейный напиток</t>
  </si>
  <si>
    <t>54-3гн -2020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</si>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</sst>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5" t="s">
        <v>55</v>
      </c>
      <c r="D1" s="56"/>
      <c r="E1" s="56"/>
      <c r="F1" s="13" t="s">
        <v>15</v>
      </c>
      <c r="G1" s="2" t="s">
        <v>16</v>
      </c>
      <c r="H1" s="57" t="s">
        <v>56</v>
      </c>
      <c r="I1" s="57"/>
      <c r="J1" s="57"/>
      <c r="K1" s="57"/>
    </row>
    <row r="2" spans="1:12" ht="18" x14ac:dyDescent="0.25">
      <c r="A2" s="32" t="s">
        <v>5</v>
      </c>
      <c r="C2" s="2"/>
      <c r="G2" s="2" t="s">
        <v>17</v>
      </c>
      <c r="H2" s="57" t="s">
        <v>57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19</v>
      </c>
      <c r="I3" s="41">
        <v>4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5</v>
      </c>
      <c r="C6" s="22" t="s">
        <v>19</v>
      </c>
      <c r="D6" s="5" t="s">
        <v>20</v>
      </c>
      <c r="E6" s="44" t="s">
        <v>50</v>
      </c>
      <c r="F6" s="45">
        <v>220</v>
      </c>
      <c r="G6" s="45">
        <v>6.04</v>
      </c>
      <c r="H6" s="45">
        <v>7.27</v>
      </c>
      <c r="I6" s="45">
        <v>34.29</v>
      </c>
      <c r="J6" s="45">
        <v>227.16</v>
      </c>
      <c r="K6" s="46">
        <v>112</v>
      </c>
      <c r="L6" s="52">
        <v>9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59</v>
      </c>
      <c r="F8" s="48">
        <v>200</v>
      </c>
      <c r="G8" s="48">
        <v>0.2</v>
      </c>
      <c r="H8" s="48">
        <v>0</v>
      </c>
      <c r="I8" s="48">
        <v>6.4</v>
      </c>
      <c r="J8" s="48">
        <v>26.4</v>
      </c>
      <c r="K8" s="49" t="s">
        <v>60</v>
      </c>
      <c r="L8" s="53">
        <v>6</v>
      </c>
    </row>
    <row r="9" spans="1:12" ht="14.5" x14ac:dyDescent="0.35">
      <c r="A9" s="23"/>
      <c r="B9" s="15"/>
      <c r="C9" s="11"/>
      <c r="D9" s="7" t="s">
        <v>22</v>
      </c>
      <c r="E9" s="47" t="s">
        <v>45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 t="s">
        <v>46</v>
      </c>
      <c r="L9" s="53">
        <v>2.5</v>
      </c>
    </row>
    <row r="10" spans="1:12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14.5" x14ac:dyDescent="0.35">
      <c r="A11" s="23"/>
      <c r="B11" s="15"/>
      <c r="C11" s="11"/>
      <c r="D11" s="6"/>
      <c r="E11" s="47" t="s">
        <v>51</v>
      </c>
      <c r="F11" s="48">
        <v>60</v>
      </c>
      <c r="G11" s="48">
        <v>6.62</v>
      </c>
      <c r="H11" s="48">
        <v>9.48</v>
      </c>
      <c r="I11" s="48">
        <v>10.06</v>
      </c>
      <c r="J11" s="48">
        <v>152.1</v>
      </c>
      <c r="K11" s="49">
        <v>377</v>
      </c>
      <c r="L11" s="53">
        <v>7.5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520</v>
      </c>
      <c r="G13" s="19">
        <f t="shared" ref="G13" si="0">SUM(G6:G12)</f>
        <v>17.46</v>
      </c>
      <c r="H13" s="19">
        <f t="shared" ref="H13" si="1">SUM(H6:H12)</f>
        <v>17.350000000000001</v>
      </c>
      <c r="I13" s="19">
        <f t="shared" ref="I13" si="2">SUM(I6:I12)</f>
        <v>73.649999999999991</v>
      </c>
      <c r="J13" s="19">
        <f t="shared" ref="J13" si="3">SUM(J6:J12)</f>
        <v>521.36</v>
      </c>
      <c r="K13" s="25"/>
      <c r="L13" s="51">
        <f t="shared" ref="L13" si="4">SUM(L6:L12)</f>
        <v>25</v>
      </c>
    </row>
    <row r="14" spans="1:12" ht="14.5" x14ac:dyDescent="0.35">
      <c r="A14" s="26">
        <f>A6</f>
        <v>1</v>
      </c>
      <c r="B14" s="14">
        <f>B6</f>
        <v>5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25" x14ac:dyDescent="0.35">
      <c r="A18" s="26">
        <f>A6</f>
        <v>1</v>
      </c>
      <c r="B18" s="14">
        <f>B6</f>
        <v>5</v>
      </c>
      <c r="C18" s="10" t="s">
        <v>25</v>
      </c>
      <c r="D18" s="7" t="s">
        <v>26</v>
      </c>
      <c r="E18" s="47" t="s">
        <v>58</v>
      </c>
      <c r="F18" s="48">
        <v>80</v>
      </c>
      <c r="G18" s="48">
        <v>0.9</v>
      </c>
      <c r="H18" s="48">
        <v>0</v>
      </c>
      <c r="I18" s="48">
        <v>12.9</v>
      </c>
      <c r="J18" s="48">
        <v>55.5</v>
      </c>
      <c r="K18" s="49" t="s">
        <v>52</v>
      </c>
      <c r="L18" s="53">
        <v>5.4</v>
      </c>
    </row>
    <row r="19" spans="1:12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5" x14ac:dyDescent="0.35">
      <c r="A20" s="23"/>
      <c r="B20" s="15"/>
      <c r="C20" s="11"/>
      <c r="D20" s="7" t="s">
        <v>28</v>
      </c>
      <c r="E20" s="47" t="s">
        <v>61</v>
      </c>
      <c r="F20" s="48">
        <v>150</v>
      </c>
      <c r="G20" s="48">
        <v>22.7</v>
      </c>
      <c r="H20" s="48">
        <v>36.299999999999997</v>
      </c>
      <c r="I20" s="48">
        <v>16.3</v>
      </c>
      <c r="J20" s="48">
        <v>482.3</v>
      </c>
      <c r="K20" s="49">
        <v>176</v>
      </c>
      <c r="L20" s="53">
        <v>24.9</v>
      </c>
    </row>
    <row r="21" spans="1:12" ht="25" x14ac:dyDescent="0.35">
      <c r="A21" s="23"/>
      <c r="B21" s="15"/>
      <c r="C21" s="11"/>
      <c r="D21" s="7" t="s">
        <v>29</v>
      </c>
      <c r="E21" s="47" t="s">
        <v>53</v>
      </c>
      <c r="F21" s="48">
        <v>200</v>
      </c>
      <c r="G21" s="48">
        <v>3</v>
      </c>
      <c r="H21" s="48">
        <v>5.7</v>
      </c>
      <c r="I21" s="48">
        <v>23.7</v>
      </c>
      <c r="J21" s="48">
        <v>169.6</v>
      </c>
      <c r="K21" s="49" t="s">
        <v>54</v>
      </c>
      <c r="L21" s="53">
        <v>9</v>
      </c>
    </row>
    <row r="22" spans="1:12" ht="25" x14ac:dyDescent="0.35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4.5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47</v>
      </c>
      <c r="F24" s="48">
        <v>20</v>
      </c>
      <c r="G24" s="48"/>
      <c r="H24" s="48"/>
      <c r="I24" s="48"/>
      <c r="J24" s="48"/>
      <c r="K24" s="49"/>
      <c r="L24" s="53">
        <v>1.5</v>
      </c>
    </row>
    <row r="25" spans="1:12" ht="14.5" x14ac:dyDescent="0.35">
      <c r="A25" s="23"/>
      <c r="B25" s="15"/>
      <c r="C25" s="11"/>
      <c r="D25" s="6"/>
      <c r="E25" s="47" t="s">
        <v>48</v>
      </c>
      <c r="F25" s="48">
        <v>10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46</v>
      </c>
      <c r="L25" s="53">
        <v>3.5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36.239999999999995</v>
      </c>
      <c r="H27" s="19">
        <f t="shared" ref="H27" si="11">SUM(H18:H26)</f>
        <v>45</v>
      </c>
      <c r="I27" s="19">
        <f t="shared" ref="I27" si="12">SUM(I18:I26)</f>
        <v>127.76</v>
      </c>
      <c r="J27" s="19">
        <f t="shared" ref="J27" si="13">SUM(J18:J26)</f>
        <v>917</v>
      </c>
      <c r="K27" s="25"/>
      <c r="L27" s="51">
        <v>51.3</v>
      </c>
    </row>
    <row r="28" spans="1:12" ht="14.5" x14ac:dyDescent="0.35">
      <c r="A28" s="26">
        <f>A6</f>
        <v>1</v>
      </c>
      <c r="B28" s="14">
        <f>B6</f>
        <v>5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5" x14ac:dyDescent="0.35">
      <c r="A33" s="26">
        <f>A6</f>
        <v>1</v>
      </c>
      <c r="B33" s="14">
        <f>B6</f>
        <v>5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5" x14ac:dyDescent="0.35">
      <c r="A40" s="26">
        <f>A6</f>
        <v>1</v>
      </c>
      <c r="B40" s="14">
        <f>B6</f>
        <v>5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5</v>
      </c>
      <c r="C47" s="58" t="s">
        <v>4</v>
      </c>
      <c r="D47" s="59"/>
      <c r="E47" s="29"/>
      <c r="F47" s="30">
        <f>F13+F17+F27+F32+F39+F46</f>
        <v>1220</v>
      </c>
      <c r="G47" s="30">
        <f t="shared" ref="G47" si="27">G13+G17+G27+G32+G39+G46</f>
        <v>53.699999999999996</v>
      </c>
      <c r="H47" s="30">
        <f t="shared" ref="H47" si="28">H13+H17+H27+H32+H39+H46</f>
        <v>62.35</v>
      </c>
      <c r="I47" s="30">
        <f t="shared" ref="I47" si="29">I13+I17+I27+I32+I39+I46</f>
        <v>201.41</v>
      </c>
      <c r="J47" s="30">
        <f t="shared" ref="J47" si="30">J13+J17+J27+J32+J39+J46</f>
        <v>1438.3600000000001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2024-04-18T00:23:35Z</dcterms:modified>
</cp:coreProperties>
</file>